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0" windowHeight="8670"/>
  </bookViews>
  <sheets>
    <sheet name="UH BS in CS" sheetId="3" r:id="rId1"/>
    <sheet name="University Courses" sheetId="1" r:id="rId2"/>
    <sheet name="LSC Courses" sheetId="2" r:id="rId3"/>
    <sheet name="My Courses" sheetId="4" r:id="rId4"/>
  </sheets>
  <definedNames>
    <definedName name="_xlnm._FilterDatabase" localSheetId="0" hidden="1">'UH BS in CS'!$A$1:$AB$43</definedName>
  </definedNames>
  <calcPr calcId="145621"/>
</workbook>
</file>

<file path=xl/calcChain.xml><?xml version="1.0" encoding="utf-8"?>
<calcChain xmlns="http://schemas.openxmlformats.org/spreadsheetml/2006/main">
  <c r="D2" i="3" l="1"/>
  <c r="M40" i="3" l="1"/>
  <c r="M36" i="3"/>
  <c r="M35" i="3"/>
  <c r="M31" i="3"/>
  <c r="M26" i="3"/>
  <c r="M30" i="3"/>
  <c r="M21" i="3"/>
  <c r="M20" i="3"/>
  <c r="M14" i="3"/>
  <c r="M11" i="3"/>
  <c r="M13" i="3"/>
  <c r="M10" i="3"/>
  <c r="M12" i="3"/>
  <c r="M9" i="3"/>
  <c r="M39" i="3"/>
  <c r="M34" i="3"/>
  <c r="M29" i="3"/>
  <c r="M25" i="3"/>
  <c r="M19" i="3"/>
  <c r="M42" i="3"/>
  <c r="M16" i="3"/>
  <c r="M41" i="3"/>
  <c r="M38" i="3"/>
  <c r="M37" i="3"/>
  <c r="M33" i="3"/>
  <c r="M32" i="3"/>
  <c r="M28" i="3"/>
  <c r="M18" i="3"/>
  <c r="M27" i="3"/>
  <c r="M17" i="3"/>
  <c r="M24" i="3"/>
  <c r="M23" i="3"/>
  <c r="M7" i="3"/>
  <c r="M6" i="3"/>
  <c r="M5" i="3"/>
  <c r="M8" i="3"/>
  <c r="M15" i="3"/>
  <c r="M22" i="3"/>
  <c r="M4" i="3"/>
  <c r="M3" i="3"/>
</calcChain>
</file>

<file path=xl/sharedStrings.xml><?xml version="1.0" encoding="utf-8"?>
<sst xmlns="http://schemas.openxmlformats.org/spreadsheetml/2006/main" count="192" uniqueCount="121">
  <si>
    <t>UH Course</t>
  </si>
  <si>
    <t xml:space="preserve">Prereq 1 </t>
  </si>
  <si>
    <t>Prereq 2</t>
  </si>
  <si>
    <t>Prereq 3</t>
  </si>
  <si>
    <t>Course Title</t>
  </si>
  <si>
    <t>Comparable TCCNS Course</t>
  </si>
  <si>
    <t>CHEM 1111</t>
  </si>
  <si>
    <t>CHEM 1331</t>
  </si>
  <si>
    <t>ENGL 1303</t>
  </si>
  <si>
    <t>MATH 1431</t>
  </si>
  <si>
    <t>Calculus I</t>
  </si>
  <si>
    <t>POLS 1336</t>
  </si>
  <si>
    <t>U.S. &amp; Texas Politics</t>
  </si>
  <si>
    <t>CHEM 1112</t>
  </si>
  <si>
    <t>CHEM 1332</t>
  </si>
  <si>
    <t>ENGL 1304</t>
  </si>
  <si>
    <t>Freshman Composition II</t>
  </si>
  <si>
    <t>MATH 1432</t>
  </si>
  <si>
    <t>Calculus II</t>
  </si>
  <si>
    <t>PHYS 1321</t>
  </si>
  <si>
    <t>University Physics I</t>
  </si>
  <si>
    <t>POLS 1337</t>
  </si>
  <si>
    <t>U.S. Government</t>
  </si>
  <si>
    <t>HIST 1377</t>
  </si>
  <si>
    <t>The US to 1877</t>
  </si>
  <si>
    <t>PHYS 1322</t>
  </si>
  <si>
    <t>University Physics II</t>
  </si>
  <si>
    <t>HIST 1378</t>
  </si>
  <si>
    <t>U.S. History since 1877</t>
  </si>
  <si>
    <t>Creative Arts</t>
  </si>
  <si>
    <t>Language, Philosophy &amp; Culture</t>
  </si>
  <si>
    <t>ENGL 1301</t>
  </si>
  <si>
    <t>Semester Taken</t>
  </si>
  <si>
    <t>Where Taken</t>
  </si>
  <si>
    <t>MATH 2413</t>
  </si>
  <si>
    <t>MATH 2414</t>
  </si>
  <si>
    <t>CHEM 1411</t>
  </si>
  <si>
    <t>CHEM 1412</t>
  </si>
  <si>
    <t>PHYS 2426</t>
  </si>
  <si>
    <t>HIST 1301</t>
  </si>
  <si>
    <t>HIST 1302</t>
  </si>
  <si>
    <t>GOVT 2305</t>
  </si>
  <si>
    <t>GOVT 2306</t>
  </si>
  <si>
    <t>ENGL 1302</t>
  </si>
  <si>
    <t>Reqd for BSCS</t>
  </si>
  <si>
    <t>Category of Course</t>
  </si>
  <si>
    <t>Major</t>
  </si>
  <si>
    <t>MATH 3339</t>
  </si>
  <si>
    <t>Statistics for the Sciences</t>
  </si>
  <si>
    <t>MATH 2331</t>
  </si>
  <si>
    <t>Linear Algebra</t>
  </si>
  <si>
    <t>COSC 1306</t>
  </si>
  <si>
    <t>Spring 2022-LSC</t>
  </si>
  <si>
    <t>Fall 2023 - UH</t>
  </si>
  <si>
    <t>Spring 2023-LSC</t>
  </si>
  <si>
    <t>MATH 2318</t>
  </si>
  <si>
    <t>COSC 2436</t>
  </si>
  <si>
    <t>On LSC Generic AS degree plan</t>
  </si>
  <si>
    <t>On LSC AS in CS degree plan</t>
  </si>
  <si>
    <t>LSC Course</t>
  </si>
  <si>
    <t>On UH CS degree plan</t>
  </si>
  <si>
    <t>COSC 1430</t>
  </si>
  <si>
    <t>Introduction to Programming</t>
  </si>
  <si>
    <t>COSC 2430</t>
  </si>
  <si>
    <t>Programming and Data Structures</t>
  </si>
  <si>
    <t>COSC 3320</t>
  </si>
  <si>
    <t>Algorithms and Data Structures</t>
  </si>
  <si>
    <t>COSC 3340</t>
  </si>
  <si>
    <t>Introduction to Automata and Computability</t>
  </si>
  <si>
    <t>COSC 3360</t>
  </si>
  <si>
    <t>Fundamentals of Operating Systems</t>
  </si>
  <si>
    <t>COSC 3380</t>
  </si>
  <si>
    <t>Design of File and Database Systems</t>
  </si>
  <si>
    <t>Computer Science and Programming</t>
  </si>
  <si>
    <t>Elective</t>
  </si>
  <si>
    <t>COSC 3336 or MATH 3336</t>
  </si>
  <si>
    <t>Software Engr Elective</t>
  </si>
  <si>
    <t>COSC 4351  or COSC 4353</t>
  </si>
  <si>
    <t>Advanced CS Elective</t>
  </si>
  <si>
    <t>Approved advanced CS Elective</t>
  </si>
  <si>
    <t>Core</t>
  </si>
  <si>
    <t>NSM Science</t>
  </si>
  <si>
    <t>Freshman Composition I</t>
  </si>
  <si>
    <t>Major/Core</t>
  </si>
  <si>
    <t>NSM Science/Core</t>
  </si>
  <si>
    <t xml:space="preserve">Below Courses are Options: </t>
  </si>
  <si>
    <t>Fundamentals of Chemistry - Lab II</t>
  </si>
  <si>
    <t>Fundamentals of Chemistry - Lab I</t>
  </si>
  <si>
    <t>Fundamentals of Chemistry I</t>
  </si>
  <si>
    <t>Fundamentals of Chemistry II</t>
  </si>
  <si>
    <t>Social and Behavioral Sciences</t>
  </si>
  <si>
    <t>Multiple Options</t>
  </si>
  <si>
    <t>Writing in the Disciplines</t>
  </si>
  <si>
    <t>UH Credit Hours</t>
  </si>
  <si>
    <t>TCCNS Credit Hours</t>
  </si>
  <si>
    <t>COSC 2440</t>
  </si>
  <si>
    <t>Computer Organization and Architecture</t>
  </si>
  <si>
    <t>NSM Capstone</t>
  </si>
  <si>
    <t>Sr Seq, Minor, Dbl Major, Sr Res Proj</t>
  </si>
  <si>
    <t>Elective/Courses toward Minor</t>
  </si>
  <si>
    <t>See TCCNS guide</t>
  </si>
  <si>
    <t>Maybe</t>
  </si>
  <si>
    <t>????</t>
  </si>
  <si>
    <t>Courses above the line are on UH degree plan for BS in Computer Science.</t>
  </si>
  <si>
    <t>Counts for for Generic AS</t>
  </si>
  <si>
    <t>Counts for AS in CS</t>
  </si>
  <si>
    <t>COSC 1436</t>
  </si>
  <si>
    <t>COSC 1437</t>
  </si>
  <si>
    <t>Semester Listed for Course - UH Guide</t>
  </si>
  <si>
    <t>Fall 2021 - LSC</t>
  </si>
  <si>
    <t>Summer 2022-LSC</t>
  </si>
  <si>
    <t>Fall 2022 -LSC</t>
  </si>
  <si>
    <t>Summer 2023-LSC</t>
  </si>
  <si>
    <t>UH Course Number</t>
  </si>
  <si>
    <t>UH Course Name</t>
  </si>
  <si>
    <t>LSC/TCCNS Course Number</t>
  </si>
  <si>
    <t>LSC Course Name</t>
  </si>
  <si>
    <t>---------------------------------------------------------------------------------------------------------------------------------------------------</t>
  </si>
  <si>
    <t>MATH 2412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</si>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</sst>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quotePrefix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B46" sqref="B46"/>
    </sheetView>
  </sheetViews>
  <sheetFormatPr defaultRowHeight="15" x14ac:dyDescent="0.25"/>
  <cols>
    <col min="1" max="1" width="18.28515625" customWidth="1"/>
    <col min="2" max="2" width="30.28515625" customWidth="1"/>
    <col min="3" max="3" width="36.5703125" customWidth="1"/>
    <col min="4" max="4" width="9.7109375" style="1" customWidth="1"/>
    <col min="5" max="5" width="8.85546875" style="1"/>
    <col min="6" max="6" width="12.85546875" customWidth="1"/>
    <col min="7" max="8" width="8.85546875" style="1" customWidth="1"/>
    <col min="9" max="10" width="10.140625" style="1" customWidth="1"/>
    <col min="11" max="11" width="8.85546875" style="1"/>
    <col min="12" max="12" width="8.85546875" style="9"/>
    <col min="13" max="13" width="8.85546875" style="1"/>
    <col min="14" max="14" width="8" style="1" customWidth="1"/>
    <col min="16" max="21" width="8.85546875" style="7"/>
    <col min="22" max="22" width="10.28515625" customWidth="1"/>
    <col min="26" max="26" width="11.85546875" customWidth="1"/>
    <col min="27" max="28" width="8.85546875" style="1"/>
  </cols>
  <sheetData>
    <row r="1" spans="1:28" s="8" customFormat="1" ht="57.6" x14ac:dyDescent="0.3">
      <c r="A1" s="8" t="s">
        <v>45</v>
      </c>
      <c r="B1" s="8" t="s">
        <v>0</v>
      </c>
      <c r="C1" s="8" t="s">
        <v>4</v>
      </c>
      <c r="D1" s="8" t="s">
        <v>93</v>
      </c>
      <c r="E1" s="8" t="s">
        <v>108</v>
      </c>
      <c r="F1" s="8" t="s">
        <v>5</v>
      </c>
      <c r="G1" s="8" t="s">
        <v>94</v>
      </c>
      <c r="H1" s="8" t="s">
        <v>33</v>
      </c>
      <c r="I1" s="8" t="s">
        <v>32</v>
      </c>
      <c r="J1" s="8" t="s">
        <v>44</v>
      </c>
      <c r="K1" s="8" t="s">
        <v>104</v>
      </c>
      <c r="L1" s="8" t="s">
        <v>105</v>
      </c>
    </row>
    <row r="2" spans="1:28" ht="14.45" x14ac:dyDescent="0.3">
      <c r="A2" s="7" t="s">
        <v>103</v>
      </c>
      <c r="D2" s="1" t="e">
        <f>SUM(#REF!)</f>
        <v>#REF!</v>
      </c>
      <c r="G2" s="9"/>
      <c r="H2" s="9"/>
      <c r="I2" s="9"/>
      <c r="K2" s="9"/>
      <c r="M2" s="9"/>
      <c r="V2" s="7"/>
      <c r="Z2" s="7"/>
      <c r="AA2" s="9"/>
      <c r="AB2" s="9"/>
    </row>
    <row r="3" spans="1:28" ht="14.45" x14ac:dyDescent="0.3">
      <c r="A3" t="s">
        <v>83</v>
      </c>
      <c r="B3" t="s">
        <v>9</v>
      </c>
      <c r="C3" t="s">
        <v>10</v>
      </c>
      <c r="D3" s="1">
        <v>4</v>
      </c>
      <c r="E3" s="1">
        <v>1</v>
      </c>
      <c r="F3" t="s">
        <v>34</v>
      </c>
      <c r="G3" s="9">
        <v>4</v>
      </c>
      <c r="H3" s="9"/>
      <c r="I3" s="9"/>
      <c r="J3" s="1">
        <v>1</v>
      </c>
      <c r="K3" s="9">
        <v>1</v>
      </c>
      <c r="L3" s="9">
        <v>1</v>
      </c>
      <c r="M3" s="9" t="str">
        <f t="shared" ref="M3:M42" si="0">IF($H3="LSC",$G3,"")</f>
        <v/>
      </c>
      <c r="N3" s="9"/>
      <c r="Z3" s="10"/>
      <c r="AA3" s="3"/>
      <c r="AB3" s="3"/>
    </row>
    <row r="4" spans="1:28" ht="14.45" x14ac:dyDescent="0.3">
      <c r="A4" t="s">
        <v>83</v>
      </c>
      <c r="B4" t="s">
        <v>17</v>
      </c>
      <c r="C4" t="s">
        <v>18</v>
      </c>
      <c r="D4" s="1">
        <v>4</v>
      </c>
      <c r="E4" s="1">
        <v>2</v>
      </c>
      <c r="F4" t="s">
        <v>35</v>
      </c>
      <c r="G4" s="1">
        <v>4</v>
      </c>
      <c r="J4" s="1">
        <v>1</v>
      </c>
      <c r="K4" s="1">
        <v>1</v>
      </c>
      <c r="L4" s="9">
        <v>1</v>
      </c>
      <c r="M4" s="9" t="str">
        <f t="shared" si="0"/>
        <v/>
      </c>
      <c r="N4" s="9"/>
      <c r="Z4" s="10"/>
      <c r="AA4" s="3"/>
      <c r="AB4" s="3"/>
    </row>
    <row r="5" spans="1:28" ht="14.45" x14ac:dyDescent="0.3">
      <c r="A5" t="s">
        <v>46</v>
      </c>
      <c r="B5" t="s">
        <v>61</v>
      </c>
      <c r="C5" t="s">
        <v>62</v>
      </c>
      <c r="D5" s="1">
        <v>4</v>
      </c>
      <c r="E5" s="1">
        <v>2</v>
      </c>
      <c r="F5" t="s">
        <v>107</v>
      </c>
      <c r="G5" s="1">
        <v>4</v>
      </c>
      <c r="J5" s="1">
        <v>1</v>
      </c>
      <c r="L5" s="9">
        <v>1</v>
      </c>
      <c r="M5" s="9" t="str">
        <f t="shared" si="0"/>
        <v/>
      </c>
      <c r="N5" s="9"/>
      <c r="AB5" s="9"/>
    </row>
    <row r="6" spans="1:28" ht="14.45" x14ac:dyDescent="0.3">
      <c r="A6" t="s">
        <v>46</v>
      </c>
      <c r="B6" t="s">
        <v>63</v>
      </c>
      <c r="C6" t="s">
        <v>64</v>
      </c>
      <c r="D6" s="1">
        <v>4</v>
      </c>
      <c r="E6" s="1">
        <v>3</v>
      </c>
      <c r="F6" t="s">
        <v>56</v>
      </c>
      <c r="G6" s="1">
        <v>4</v>
      </c>
      <c r="J6" s="1">
        <v>1</v>
      </c>
      <c r="L6" s="9">
        <v>1</v>
      </c>
      <c r="M6" s="9" t="str">
        <f t="shared" si="0"/>
        <v/>
      </c>
      <c r="N6" s="9"/>
      <c r="AB6" s="9"/>
    </row>
    <row r="7" spans="1:28" ht="14.45" x14ac:dyDescent="0.3">
      <c r="A7" t="s">
        <v>46</v>
      </c>
      <c r="B7" t="s">
        <v>95</v>
      </c>
      <c r="C7" t="s">
        <v>96</v>
      </c>
      <c r="D7" s="1">
        <v>4</v>
      </c>
      <c r="E7" s="1">
        <v>3</v>
      </c>
      <c r="J7" s="1">
        <v>1</v>
      </c>
      <c r="M7" s="9" t="str">
        <f t="shared" si="0"/>
        <v/>
      </c>
      <c r="N7" s="9"/>
      <c r="Z7" s="7"/>
      <c r="AA7" s="9"/>
      <c r="AB7" s="9"/>
    </row>
    <row r="8" spans="1:28" ht="14.45" x14ac:dyDescent="0.3">
      <c r="A8" t="s">
        <v>46</v>
      </c>
      <c r="B8" t="s">
        <v>51</v>
      </c>
      <c r="C8" t="s">
        <v>73</v>
      </c>
      <c r="D8" s="1">
        <v>3</v>
      </c>
      <c r="E8" s="1">
        <v>1</v>
      </c>
      <c r="F8" t="s">
        <v>106</v>
      </c>
      <c r="G8" s="1">
        <v>4</v>
      </c>
      <c r="J8" s="1">
        <v>1</v>
      </c>
      <c r="L8" s="9">
        <v>1</v>
      </c>
      <c r="M8" s="9" t="str">
        <f t="shared" si="0"/>
        <v/>
      </c>
      <c r="N8" s="9"/>
      <c r="AB8" s="9"/>
    </row>
    <row r="9" spans="1:28" ht="14.45" x14ac:dyDescent="0.3">
      <c r="A9" s="7" t="s">
        <v>80</v>
      </c>
      <c r="B9" t="s">
        <v>8</v>
      </c>
      <c r="C9" t="s">
        <v>82</v>
      </c>
      <c r="D9" s="1">
        <v>3</v>
      </c>
      <c r="E9" s="1">
        <v>1</v>
      </c>
      <c r="F9" t="s">
        <v>31</v>
      </c>
      <c r="G9" s="1">
        <v>3</v>
      </c>
      <c r="J9" s="1">
        <v>1</v>
      </c>
      <c r="K9" s="1">
        <v>1</v>
      </c>
      <c r="L9" s="9">
        <v>1</v>
      </c>
      <c r="M9" s="9" t="str">
        <f t="shared" si="0"/>
        <v/>
      </c>
      <c r="N9" s="9"/>
      <c r="AB9" s="9"/>
    </row>
    <row r="10" spans="1:28" ht="14.45" x14ac:dyDescent="0.3">
      <c r="A10" t="s">
        <v>80</v>
      </c>
      <c r="B10" t="s">
        <v>11</v>
      </c>
      <c r="C10" t="s">
        <v>12</v>
      </c>
      <c r="D10" s="1">
        <v>3</v>
      </c>
      <c r="E10" s="1">
        <v>1</v>
      </c>
      <c r="F10" t="s">
        <v>41</v>
      </c>
      <c r="G10" s="1">
        <v>3</v>
      </c>
      <c r="J10" s="1">
        <v>1</v>
      </c>
      <c r="K10" s="1">
        <v>1</v>
      </c>
      <c r="L10" s="9">
        <v>1</v>
      </c>
      <c r="M10" s="9" t="str">
        <f t="shared" si="0"/>
        <v/>
      </c>
      <c r="N10" s="9"/>
      <c r="AB10" s="9"/>
    </row>
    <row r="11" spans="1:28" ht="14.45" x14ac:dyDescent="0.3">
      <c r="A11" t="s">
        <v>80</v>
      </c>
      <c r="B11" t="s">
        <v>23</v>
      </c>
      <c r="C11" t="s">
        <v>24</v>
      </c>
      <c r="D11" s="1">
        <v>3</v>
      </c>
      <c r="E11" s="1">
        <v>1</v>
      </c>
      <c r="F11" t="s">
        <v>39</v>
      </c>
      <c r="G11" s="1">
        <v>3</v>
      </c>
      <c r="J11" s="1">
        <v>1</v>
      </c>
      <c r="K11" s="1">
        <v>1</v>
      </c>
      <c r="L11" s="9">
        <v>1</v>
      </c>
      <c r="M11" s="9" t="str">
        <f t="shared" si="0"/>
        <v/>
      </c>
      <c r="N11" s="9"/>
      <c r="AB11" s="9"/>
    </row>
    <row r="12" spans="1:28" ht="14.45" x14ac:dyDescent="0.3">
      <c r="A12" t="s">
        <v>80</v>
      </c>
      <c r="B12" t="s">
        <v>15</v>
      </c>
      <c r="C12" t="s">
        <v>16</v>
      </c>
      <c r="D12" s="1">
        <v>3</v>
      </c>
      <c r="E12" s="1">
        <v>2</v>
      </c>
      <c r="F12" t="s">
        <v>43</v>
      </c>
      <c r="G12" s="1">
        <v>3</v>
      </c>
      <c r="J12" s="1">
        <v>1</v>
      </c>
      <c r="K12" s="1">
        <v>1</v>
      </c>
      <c r="L12" s="9">
        <v>1</v>
      </c>
      <c r="M12" s="9" t="str">
        <f t="shared" si="0"/>
        <v/>
      </c>
      <c r="N12" s="9"/>
    </row>
    <row r="13" spans="1:28" ht="14.45" x14ac:dyDescent="0.3">
      <c r="A13" t="s">
        <v>80</v>
      </c>
      <c r="B13" t="s">
        <v>21</v>
      </c>
      <c r="C13" t="s">
        <v>22</v>
      </c>
      <c r="D13" s="1">
        <v>3</v>
      </c>
      <c r="E13" s="1">
        <v>2</v>
      </c>
      <c r="F13" t="s">
        <v>42</v>
      </c>
      <c r="G13" s="1">
        <v>3</v>
      </c>
      <c r="J13" s="1">
        <v>1</v>
      </c>
      <c r="K13" s="1">
        <v>1</v>
      </c>
      <c r="M13" s="9" t="str">
        <f t="shared" si="0"/>
        <v/>
      </c>
      <c r="N13" s="9"/>
      <c r="Z13" s="7"/>
      <c r="AA13" s="9"/>
      <c r="AB13" s="9"/>
    </row>
    <row r="14" spans="1:28" ht="14.45" x14ac:dyDescent="0.3">
      <c r="A14" t="s">
        <v>80</v>
      </c>
      <c r="B14" t="s">
        <v>27</v>
      </c>
      <c r="C14" t="s">
        <v>28</v>
      </c>
      <c r="D14" s="1">
        <v>3</v>
      </c>
      <c r="E14" s="1">
        <v>2</v>
      </c>
      <c r="F14" t="s">
        <v>40</v>
      </c>
      <c r="G14" s="1">
        <v>3</v>
      </c>
      <c r="J14" s="1">
        <v>1</v>
      </c>
      <c r="K14" s="1">
        <v>1</v>
      </c>
      <c r="M14" s="9" t="str">
        <f t="shared" si="0"/>
        <v/>
      </c>
      <c r="N14" s="9"/>
      <c r="Z14" s="7"/>
      <c r="AA14" s="9"/>
      <c r="AB14" s="9"/>
    </row>
    <row r="15" spans="1:28" ht="14.45" x14ac:dyDescent="0.3">
      <c r="A15" t="s">
        <v>46</v>
      </c>
      <c r="B15" t="s">
        <v>49</v>
      </c>
      <c r="C15" t="s">
        <v>50</v>
      </c>
      <c r="D15" s="1">
        <v>3</v>
      </c>
      <c r="E15" s="1">
        <v>3</v>
      </c>
      <c r="F15" t="s">
        <v>55</v>
      </c>
      <c r="G15" s="9">
        <v>3</v>
      </c>
      <c r="H15" s="9"/>
      <c r="I15" s="9"/>
      <c r="J15" s="1">
        <v>1</v>
      </c>
      <c r="K15" s="9"/>
      <c r="M15" s="9" t="str">
        <f t="shared" si="0"/>
        <v/>
      </c>
      <c r="N15" s="9"/>
      <c r="W15" s="7"/>
    </row>
    <row r="16" spans="1:28" ht="14.45" x14ac:dyDescent="0.3">
      <c r="A16" s="7" t="s">
        <v>81</v>
      </c>
      <c r="B16" s="7" t="s">
        <v>7</v>
      </c>
      <c r="C16" s="7" t="s">
        <v>88</v>
      </c>
      <c r="D16" s="9">
        <v>3</v>
      </c>
      <c r="E16" s="1">
        <v>3</v>
      </c>
      <c r="F16" t="s">
        <v>36</v>
      </c>
      <c r="G16" s="1">
        <v>4</v>
      </c>
      <c r="J16" s="1">
        <v>1</v>
      </c>
      <c r="K16" s="1">
        <v>1</v>
      </c>
      <c r="L16" s="9">
        <v>1</v>
      </c>
      <c r="M16" s="9" t="str">
        <f t="shared" si="0"/>
        <v/>
      </c>
      <c r="N16" s="9"/>
      <c r="AA16" s="9"/>
      <c r="AB16" s="9"/>
    </row>
    <row r="17" spans="1:28" ht="14.45" x14ac:dyDescent="0.3">
      <c r="A17" t="s">
        <v>46</v>
      </c>
      <c r="B17" t="s">
        <v>69</v>
      </c>
      <c r="C17" t="s">
        <v>70</v>
      </c>
      <c r="D17" s="1">
        <v>3</v>
      </c>
      <c r="E17" s="1">
        <v>4</v>
      </c>
      <c r="J17" s="1">
        <v>1</v>
      </c>
      <c r="M17" s="9" t="str">
        <f t="shared" si="0"/>
        <v/>
      </c>
      <c r="N17" s="9"/>
      <c r="AA17" s="9"/>
      <c r="AB17" s="9"/>
    </row>
    <row r="18" spans="1:28" ht="14.45" x14ac:dyDescent="0.3">
      <c r="A18" t="s">
        <v>46</v>
      </c>
      <c r="B18" t="s">
        <v>91</v>
      </c>
      <c r="C18" t="s">
        <v>75</v>
      </c>
      <c r="D18" s="1">
        <v>3</v>
      </c>
      <c r="E18" s="1">
        <v>4</v>
      </c>
      <c r="J18" s="1">
        <v>1</v>
      </c>
      <c r="M18" s="9" t="str">
        <f t="shared" si="0"/>
        <v/>
      </c>
      <c r="N18" s="9"/>
      <c r="Z18" s="2"/>
      <c r="AA18" s="3"/>
      <c r="AB18" s="3"/>
    </row>
    <row r="19" spans="1:28" ht="14.45" x14ac:dyDescent="0.3">
      <c r="A19" t="s">
        <v>81</v>
      </c>
      <c r="B19" t="s">
        <v>14</v>
      </c>
      <c r="C19" t="s">
        <v>89</v>
      </c>
      <c r="D19" s="1">
        <v>3</v>
      </c>
      <c r="E19" s="1">
        <v>4</v>
      </c>
      <c r="F19" t="s">
        <v>37</v>
      </c>
      <c r="G19" s="9">
        <v>4</v>
      </c>
      <c r="H19" s="9"/>
      <c r="I19" s="9"/>
      <c r="J19" s="1">
        <v>1</v>
      </c>
      <c r="K19" s="9">
        <v>1</v>
      </c>
      <c r="L19" s="9">
        <v>1</v>
      </c>
      <c r="M19" s="9" t="str">
        <f t="shared" si="0"/>
        <v/>
      </c>
      <c r="N19" s="9"/>
      <c r="AA19" s="9"/>
      <c r="AB19" s="9"/>
    </row>
    <row r="20" spans="1:28" ht="14.45" x14ac:dyDescent="0.3">
      <c r="A20" t="s">
        <v>80</v>
      </c>
      <c r="B20" s="5" t="s">
        <v>91</v>
      </c>
      <c r="C20" s="7" t="s">
        <v>30</v>
      </c>
      <c r="D20" s="6">
        <v>3</v>
      </c>
      <c r="E20" s="6">
        <v>4</v>
      </c>
      <c r="F20" s="5" t="s">
        <v>100</v>
      </c>
      <c r="G20" s="9">
        <v>3</v>
      </c>
      <c r="H20" s="9"/>
      <c r="I20" s="9"/>
      <c r="J20" s="9">
        <v>1</v>
      </c>
      <c r="K20" s="9">
        <v>1</v>
      </c>
      <c r="L20" s="9">
        <v>1</v>
      </c>
      <c r="M20" s="9" t="str">
        <f t="shared" si="0"/>
        <v/>
      </c>
      <c r="N20" s="9"/>
      <c r="AA20" s="9"/>
      <c r="AB20" s="9"/>
    </row>
    <row r="21" spans="1:28" ht="14.45" x14ac:dyDescent="0.3">
      <c r="A21" s="7" t="s">
        <v>80</v>
      </c>
      <c r="B21" s="5" t="s">
        <v>91</v>
      </c>
      <c r="C21" s="5" t="s">
        <v>29</v>
      </c>
      <c r="D21" s="6">
        <v>3</v>
      </c>
      <c r="E21" s="6">
        <v>4</v>
      </c>
      <c r="F21" s="5" t="s">
        <v>100</v>
      </c>
      <c r="G21" s="6">
        <v>3</v>
      </c>
      <c r="H21" s="6"/>
      <c r="I21" s="6"/>
      <c r="J21" s="6">
        <v>1</v>
      </c>
      <c r="K21" s="6">
        <v>1</v>
      </c>
      <c r="M21" s="9" t="str">
        <f t="shared" si="0"/>
        <v/>
      </c>
      <c r="N21" s="9"/>
      <c r="AA21" s="9"/>
      <c r="AB21" s="9"/>
    </row>
    <row r="22" spans="1:28" ht="14.45" x14ac:dyDescent="0.3">
      <c r="A22" s="7" t="s">
        <v>46</v>
      </c>
      <c r="B22" s="7" t="s">
        <v>47</v>
      </c>
      <c r="C22" s="7" t="s">
        <v>48</v>
      </c>
      <c r="D22" s="9">
        <v>3</v>
      </c>
      <c r="E22" s="9">
        <v>5</v>
      </c>
      <c r="F22" s="7"/>
      <c r="G22" s="9"/>
      <c r="H22" s="9"/>
      <c r="I22" s="9"/>
      <c r="J22" s="9">
        <v>1</v>
      </c>
      <c r="K22" s="9"/>
      <c r="M22" s="9" t="str">
        <f t="shared" si="0"/>
        <v/>
      </c>
      <c r="N22" s="9"/>
      <c r="AA22" s="9"/>
      <c r="AB22" s="9"/>
    </row>
    <row r="23" spans="1:28" ht="14.45" x14ac:dyDescent="0.3">
      <c r="A23" s="7" t="s">
        <v>46</v>
      </c>
      <c r="B23" s="7" t="s">
        <v>65</v>
      </c>
      <c r="C23" s="7" t="s">
        <v>66</v>
      </c>
      <c r="D23" s="9">
        <v>3</v>
      </c>
      <c r="E23" s="9">
        <v>5</v>
      </c>
      <c r="F23" s="7"/>
      <c r="G23" s="9"/>
      <c r="H23" s="9"/>
      <c r="I23" s="9"/>
      <c r="J23" s="9">
        <v>1</v>
      </c>
      <c r="K23" s="9"/>
      <c r="M23" s="9" t="str">
        <f t="shared" si="0"/>
        <v/>
      </c>
      <c r="N23" s="9"/>
      <c r="Z23" s="7"/>
      <c r="AA23" s="9"/>
      <c r="AB23" s="9"/>
    </row>
    <row r="24" spans="1:28" ht="14.45" x14ac:dyDescent="0.3">
      <c r="A24" s="7" t="s">
        <v>46</v>
      </c>
      <c r="B24" t="s">
        <v>67</v>
      </c>
      <c r="C24" t="s">
        <v>68</v>
      </c>
      <c r="D24" s="1">
        <v>3</v>
      </c>
      <c r="E24" s="1">
        <v>5</v>
      </c>
      <c r="J24" s="1">
        <v>1</v>
      </c>
      <c r="M24" s="9" t="str">
        <f t="shared" si="0"/>
        <v/>
      </c>
      <c r="N24" s="9"/>
      <c r="Z24" s="7"/>
      <c r="AA24" s="9"/>
      <c r="AB24" s="9"/>
    </row>
    <row r="25" spans="1:28" ht="14.45" x14ac:dyDescent="0.3">
      <c r="A25" s="7" t="s">
        <v>84</v>
      </c>
      <c r="B25" t="s">
        <v>19</v>
      </c>
      <c r="C25" t="s">
        <v>20</v>
      </c>
      <c r="D25" s="1">
        <v>3</v>
      </c>
      <c r="E25" s="1">
        <v>5</v>
      </c>
      <c r="F25" t="s">
        <v>38</v>
      </c>
      <c r="G25" s="1">
        <v>4</v>
      </c>
      <c r="J25" s="1">
        <v>1</v>
      </c>
      <c r="K25" s="1">
        <v>1</v>
      </c>
      <c r="L25" s="9">
        <v>1</v>
      </c>
      <c r="M25" s="9" t="str">
        <f t="shared" si="0"/>
        <v/>
      </c>
      <c r="N25" s="9"/>
      <c r="AA25" s="9"/>
      <c r="AB25" s="9"/>
    </row>
    <row r="26" spans="1:28" ht="14.45" x14ac:dyDescent="0.3">
      <c r="A26" t="s">
        <v>80</v>
      </c>
      <c r="B26" t="s">
        <v>91</v>
      </c>
      <c r="C26" t="s">
        <v>92</v>
      </c>
      <c r="D26" s="1">
        <v>3</v>
      </c>
      <c r="E26" s="1">
        <v>5</v>
      </c>
      <c r="F26" t="s">
        <v>102</v>
      </c>
      <c r="J26" s="1">
        <v>1</v>
      </c>
      <c r="M26" s="9" t="str">
        <f t="shared" si="0"/>
        <v/>
      </c>
      <c r="N26" s="9"/>
      <c r="AA26" s="9"/>
      <c r="AB26" s="9"/>
    </row>
    <row r="27" spans="1:28" ht="14.45" x14ac:dyDescent="0.3">
      <c r="A27" s="7" t="s">
        <v>46</v>
      </c>
      <c r="B27" s="7" t="s">
        <v>71</v>
      </c>
      <c r="C27" s="7" t="s">
        <v>72</v>
      </c>
      <c r="D27" s="9">
        <v>3</v>
      </c>
      <c r="E27" s="1">
        <v>6</v>
      </c>
      <c r="J27" s="1">
        <v>1</v>
      </c>
      <c r="M27" s="9" t="str">
        <f t="shared" si="0"/>
        <v/>
      </c>
      <c r="N27" s="9"/>
      <c r="Z27" s="2"/>
      <c r="AA27" s="3"/>
      <c r="AB27" s="3"/>
    </row>
    <row r="28" spans="1:28" ht="14.45" x14ac:dyDescent="0.3">
      <c r="A28" t="s">
        <v>46</v>
      </c>
      <c r="B28" t="s">
        <v>76</v>
      </c>
      <c r="C28" t="s">
        <v>77</v>
      </c>
      <c r="D28" s="1">
        <v>3</v>
      </c>
      <c r="E28" s="1">
        <v>6</v>
      </c>
      <c r="J28" s="1">
        <v>1</v>
      </c>
      <c r="M28" s="9" t="str">
        <f t="shared" si="0"/>
        <v/>
      </c>
      <c r="N28" s="9"/>
      <c r="Z28" s="7"/>
      <c r="AA28" s="9"/>
      <c r="AB28" s="9"/>
    </row>
    <row r="29" spans="1:28" x14ac:dyDescent="0.25">
      <c r="A29" t="s">
        <v>84</v>
      </c>
      <c r="B29" t="s">
        <v>25</v>
      </c>
      <c r="C29" t="s">
        <v>26</v>
      </c>
      <c r="D29" s="1">
        <v>3</v>
      </c>
      <c r="E29" s="1">
        <v>6</v>
      </c>
      <c r="F29" t="s">
        <v>38</v>
      </c>
      <c r="G29" s="1">
        <v>4</v>
      </c>
      <c r="J29" s="1">
        <v>1</v>
      </c>
      <c r="K29" s="1">
        <v>1</v>
      </c>
      <c r="L29" s="9">
        <v>1</v>
      </c>
      <c r="M29" s="9" t="str">
        <f t="shared" si="0"/>
        <v/>
      </c>
      <c r="N29" s="9"/>
      <c r="AA29" s="9"/>
      <c r="AB29" s="9"/>
    </row>
    <row r="30" spans="1:28" x14ac:dyDescent="0.25">
      <c r="A30" t="s">
        <v>80</v>
      </c>
      <c r="B30" t="s">
        <v>91</v>
      </c>
      <c r="C30" t="s">
        <v>90</v>
      </c>
      <c r="D30" s="1">
        <v>3</v>
      </c>
      <c r="E30" s="1">
        <v>6</v>
      </c>
      <c r="F30" t="s">
        <v>100</v>
      </c>
      <c r="G30" s="1">
        <v>3</v>
      </c>
      <c r="J30" s="1">
        <v>1</v>
      </c>
      <c r="K30" s="1">
        <v>1</v>
      </c>
      <c r="M30" s="9" t="str">
        <f t="shared" si="0"/>
        <v/>
      </c>
      <c r="N30" s="9"/>
    </row>
    <row r="31" spans="1:28" x14ac:dyDescent="0.25">
      <c r="A31" s="7" t="s">
        <v>74</v>
      </c>
      <c r="B31" t="s">
        <v>91</v>
      </c>
      <c r="C31" t="s">
        <v>99</v>
      </c>
      <c r="D31" s="1">
        <v>3</v>
      </c>
      <c r="E31" s="1">
        <v>6</v>
      </c>
      <c r="F31" t="s">
        <v>101</v>
      </c>
      <c r="J31" s="1">
        <v>1</v>
      </c>
      <c r="K31" s="1">
        <v>1</v>
      </c>
      <c r="M31" s="9" t="str">
        <f t="shared" si="0"/>
        <v/>
      </c>
      <c r="N31" s="9"/>
    </row>
    <row r="32" spans="1:28" x14ac:dyDescent="0.25">
      <c r="A32" s="7" t="s">
        <v>46</v>
      </c>
      <c r="B32" t="s">
        <v>78</v>
      </c>
      <c r="C32" t="s">
        <v>79</v>
      </c>
      <c r="D32" s="1">
        <v>3</v>
      </c>
      <c r="E32" s="1">
        <v>7</v>
      </c>
      <c r="J32" s="1">
        <v>1</v>
      </c>
      <c r="M32" s="9" t="str">
        <f t="shared" si="0"/>
        <v/>
      </c>
      <c r="N32" s="9"/>
    </row>
    <row r="33" spans="1:28" x14ac:dyDescent="0.25">
      <c r="A33" s="7" t="s">
        <v>46</v>
      </c>
      <c r="B33" t="s">
        <v>78</v>
      </c>
      <c r="C33" t="s">
        <v>79</v>
      </c>
      <c r="D33" s="1">
        <v>3</v>
      </c>
      <c r="E33" s="1">
        <v>7</v>
      </c>
      <c r="J33" s="1">
        <v>1</v>
      </c>
      <c r="M33" s="9" t="str">
        <f t="shared" si="0"/>
        <v/>
      </c>
      <c r="N33" s="9"/>
    </row>
    <row r="34" spans="1:28" x14ac:dyDescent="0.25">
      <c r="A34" t="s">
        <v>97</v>
      </c>
      <c r="B34" t="s">
        <v>91</v>
      </c>
      <c r="C34" t="s">
        <v>98</v>
      </c>
      <c r="D34" s="1">
        <v>3</v>
      </c>
      <c r="E34" s="1">
        <v>7</v>
      </c>
      <c r="J34" s="1">
        <v>1</v>
      </c>
      <c r="M34" s="9" t="str">
        <f t="shared" si="0"/>
        <v/>
      </c>
      <c r="N34" s="9"/>
      <c r="Z34" s="7"/>
      <c r="AA34" s="9"/>
      <c r="AB34" s="9"/>
    </row>
    <row r="35" spans="1:28" x14ac:dyDescent="0.25">
      <c r="A35" t="s">
        <v>74</v>
      </c>
      <c r="B35" s="7" t="s">
        <v>91</v>
      </c>
      <c r="C35" t="s">
        <v>99</v>
      </c>
      <c r="D35" s="1">
        <v>3</v>
      </c>
      <c r="E35" s="1">
        <v>7</v>
      </c>
      <c r="F35" s="7" t="s">
        <v>101</v>
      </c>
      <c r="J35" s="1">
        <v>1</v>
      </c>
      <c r="M35" s="9" t="str">
        <f t="shared" si="0"/>
        <v/>
      </c>
      <c r="N35" s="9"/>
      <c r="Z35" s="7"/>
      <c r="AA35" s="9"/>
      <c r="AB35" s="9"/>
    </row>
    <row r="36" spans="1:28" x14ac:dyDescent="0.25">
      <c r="A36" s="7" t="s">
        <v>74</v>
      </c>
      <c r="B36" s="7" t="s">
        <v>91</v>
      </c>
      <c r="C36" s="7" t="s">
        <v>99</v>
      </c>
      <c r="D36" s="9">
        <v>3</v>
      </c>
      <c r="E36" s="9">
        <v>7</v>
      </c>
      <c r="F36" s="7" t="s">
        <v>101</v>
      </c>
      <c r="G36" s="9"/>
      <c r="H36" s="9"/>
      <c r="I36" s="9"/>
      <c r="J36" s="9">
        <v>1</v>
      </c>
      <c r="K36" s="9"/>
      <c r="M36" s="9" t="str">
        <f t="shared" si="0"/>
        <v/>
      </c>
      <c r="N36" s="9"/>
    </row>
    <row r="37" spans="1:28" x14ac:dyDescent="0.25">
      <c r="A37" s="7" t="s">
        <v>46</v>
      </c>
      <c r="B37" s="7" t="s">
        <v>78</v>
      </c>
      <c r="C37" s="7" t="s">
        <v>79</v>
      </c>
      <c r="D37" s="9">
        <v>3</v>
      </c>
      <c r="E37" s="9">
        <v>8</v>
      </c>
      <c r="F37" s="7"/>
      <c r="G37" s="9"/>
      <c r="H37" s="9"/>
      <c r="I37" s="9"/>
      <c r="J37" s="9">
        <v>1</v>
      </c>
      <c r="K37" s="9"/>
      <c r="M37" s="9" t="str">
        <f t="shared" si="0"/>
        <v/>
      </c>
      <c r="N37" s="9"/>
      <c r="Z37" s="7"/>
      <c r="AA37" s="9"/>
      <c r="AB37" s="9"/>
    </row>
    <row r="38" spans="1:28" x14ac:dyDescent="0.25">
      <c r="A38" t="s">
        <v>46</v>
      </c>
      <c r="B38" t="s">
        <v>78</v>
      </c>
      <c r="C38" t="s">
        <v>79</v>
      </c>
      <c r="D38" s="1">
        <v>3</v>
      </c>
      <c r="E38" s="1">
        <v>8</v>
      </c>
      <c r="G38" s="9"/>
      <c r="H38" s="9"/>
      <c r="I38" s="9"/>
      <c r="J38" s="1">
        <v>1</v>
      </c>
      <c r="K38" s="9"/>
      <c r="M38" s="9" t="str">
        <f t="shared" si="0"/>
        <v/>
      </c>
      <c r="N38" s="9"/>
      <c r="Z38" s="7"/>
      <c r="AA38" s="9"/>
      <c r="AB38" s="9"/>
    </row>
    <row r="39" spans="1:28" x14ac:dyDescent="0.25">
      <c r="A39" s="7" t="s">
        <v>97</v>
      </c>
      <c r="B39" s="7" t="s">
        <v>91</v>
      </c>
      <c r="C39" s="7" t="s">
        <v>98</v>
      </c>
      <c r="D39" s="1">
        <v>3</v>
      </c>
      <c r="E39" s="1">
        <v>8</v>
      </c>
      <c r="F39" s="7"/>
      <c r="J39" s="1">
        <v>1</v>
      </c>
      <c r="M39" s="9" t="str">
        <f t="shared" si="0"/>
        <v/>
      </c>
      <c r="N39" s="9"/>
    </row>
    <row r="40" spans="1:28" x14ac:dyDescent="0.25">
      <c r="A40" s="7" t="s">
        <v>74</v>
      </c>
      <c r="B40" s="7" t="s">
        <v>91</v>
      </c>
      <c r="C40" s="7" t="s">
        <v>99</v>
      </c>
      <c r="D40" s="1">
        <v>3</v>
      </c>
      <c r="E40" s="1">
        <v>8</v>
      </c>
      <c r="F40" s="7" t="s">
        <v>101</v>
      </c>
      <c r="G40" s="9"/>
      <c r="H40" s="9"/>
      <c r="I40" s="9"/>
      <c r="J40" s="1">
        <v>1</v>
      </c>
      <c r="K40" s="9"/>
      <c r="M40" s="9" t="str">
        <f t="shared" si="0"/>
        <v/>
      </c>
      <c r="N40" s="9"/>
    </row>
    <row r="41" spans="1:28" x14ac:dyDescent="0.25">
      <c r="A41" s="7" t="s">
        <v>81</v>
      </c>
      <c r="B41" s="7" t="s">
        <v>6</v>
      </c>
      <c r="C41" s="7" t="s">
        <v>87</v>
      </c>
      <c r="D41" s="9">
        <v>1</v>
      </c>
      <c r="E41" s="1">
        <v>3</v>
      </c>
      <c r="F41" s="7"/>
      <c r="G41" s="7"/>
      <c r="H41" s="7"/>
      <c r="I41" s="7"/>
      <c r="J41" s="1">
        <v>1</v>
      </c>
      <c r="K41" s="7"/>
      <c r="L41" s="7"/>
      <c r="M41" s="9" t="str">
        <f t="shared" si="0"/>
        <v/>
      </c>
      <c r="N41" s="9"/>
    </row>
    <row r="42" spans="1:28" x14ac:dyDescent="0.25">
      <c r="A42" s="7" t="s">
        <v>81</v>
      </c>
      <c r="B42" t="s">
        <v>13</v>
      </c>
      <c r="C42" t="s">
        <v>86</v>
      </c>
      <c r="D42" s="1">
        <v>1</v>
      </c>
      <c r="E42" s="1">
        <v>4</v>
      </c>
      <c r="G42" s="7"/>
      <c r="H42" s="7"/>
      <c r="I42" s="7"/>
      <c r="J42" s="1">
        <v>1</v>
      </c>
      <c r="K42" s="7"/>
      <c r="L42" s="7"/>
      <c r="M42" s="1" t="str">
        <f t="shared" si="0"/>
        <v/>
      </c>
    </row>
    <row r="43" spans="1:28" x14ac:dyDescent="0.25">
      <c r="A43" s="11" t="s">
        <v>117</v>
      </c>
    </row>
    <row r="46" spans="1:28" x14ac:dyDescent="0.25">
      <c r="A46" t="s">
        <v>85</v>
      </c>
    </row>
    <row r="47" spans="1:28" x14ac:dyDescent="0.25">
      <c r="M47" s="9"/>
      <c r="N47" s="9"/>
    </row>
    <row r="48" spans="1:28" x14ac:dyDescent="0.25">
      <c r="M48" s="9"/>
      <c r="N48" s="9"/>
    </row>
    <row r="49" spans="13:15" x14ac:dyDescent="0.25">
      <c r="M49" s="9"/>
      <c r="N49" s="9"/>
    </row>
    <row r="50" spans="13:15" x14ac:dyDescent="0.25">
      <c r="M50" s="9"/>
      <c r="N50" s="9"/>
    </row>
    <row r="51" spans="13:15" x14ac:dyDescent="0.25">
      <c r="M51" s="9"/>
      <c r="N51" s="9"/>
    </row>
    <row r="52" spans="13:15" x14ac:dyDescent="0.25">
      <c r="M52" s="9"/>
      <c r="N52" s="9"/>
    </row>
    <row r="53" spans="13:15" x14ac:dyDescent="0.25">
      <c r="M53" s="9"/>
      <c r="N53" s="9"/>
      <c r="O53" s="7"/>
    </row>
    <row r="54" spans="13:15" x14ac:dyDescent="0.25">
      <c r="M54" s="9"/>
      <c r="N54" s="9"/>
    </row>
    <row r="55" spans="13:15" x14ac:dyDescent="0.25">
      <c r="M55" s="9"/>
      <c r="N55" s="9"/>
    </row>
  </sheetData>
  <autoFilter ref="A1:AB43">
    <sortState ref="A2:AB43">
      <sortCondition descending="1" ref="D1"/>
    </sortState>
  </autoFilter>
  <pageMargins left="0.25" right="0.25" top="0.75" bottom="0.75" header="0.3" footer="0.3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K2" sqref="K2"/>
    </sheetView>
  </sheetViews>
  <sheetFormatPr defaultRowHeight="15" x14ac:dyDescent="0.25"/>
  <cols>
    <col min="1" max="1" width="15.42578125" customWidth="1"/>
    <col min="2" max="2" width="15.42578125" style="7" customWidth="1"/>
    <col min="3" max="3" width="15.42578125" customWidth="1"/>
    <col min="4" max="4" width="15.42578125" style="7" customWidth="1"/>
    <col min="5" max="5" width="14.7109375" customWidth="1"/>
    <col min="6" max="6" width="14.42578125" customWidth="1"/>
    <col min="7" max="7" width="15.28515625" customWidth="1"/>
    <col min="8" max="8" width="17.85546875" customWidth="1"/>
    <col min="9" max="9" width="14.7109375" customWidth="1"/>
    <col min="10" max="10" width="19.7109375" customWidth="1"/>
  </cols>
  <sheetData>
    <row r="1" spans="1:10" s="4" customFormat="1" ht="28.9" x14ac:dyDescent="0.3">
      <c r="A1" s="4" t="s">
        <v>113</v>
      </c>
      <c r="B1" s="4" t="s">
        <v>114</v>
      </c>
      <c r="C1" s="4" t="s">
        <v>115</v>
      </c>
      <c r="D1" s="4" t="s">
        <v>116</v>
      </c>
      <c r="E1" s="4" t="s">
        <v>1</v>
      </c>
      <c r="F1" s="4" t="s">
        <v>2</v>
      </c>
      <c r="G1" s="4" t="s">
        <v>3</v>
      </c>
      <c r="H1" s="4" t="s">
        <v>60</v>
      </c>
      <c r="I1" s="4" t="s">
        <v>57</v>
      </c>
      <c r="J1" s="4" t="s">
        <v>58</v>
      </c>
    </row>
    <row r="2" spans="1:10" x14ac:dyDescent="0.25">
      <c r="A2" t="s">
        <v>9</v>
      </c>
      <c r="B2" s="7" t="s">
        <v>10</v>
      </c>
      <c r="C2" t="s">
        <v>34</v>
      </c>
      <c r="D2" s="7" t="s">
        <v>10</v>
      </c>
      <c r="E2" t="s">
        <v>118</v>
      </c>
      <c r="H2" t="s">
        <v>119</v>
      </c>
      <c r="I2" t="s">
        <v>120</v>
      </c>
      <c r="J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K17" sqref="K17"/>
    </sheetView>
  </sheetViews>
  <sheetFormatPr defaultRowHeight="15" x14ac:dyDescent="0.25"/>
  <sheetData>
    <row r="1" spans="1:8" s="4" customFormat="1" ht="57.6" x14ac:dyDescent="0.55000000000000004">
      <c r="A1" s="4" t="s">
        <v>59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60</v>
      </c>
      <c r="G1" s="4" t="s">
        <v>57</v>
      </c>
      <c r="H1" s="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D46" sqref="D46"/>
    </sheetView>
  </sheetViews>
  <sheetFormatPr defaultRowHeight="15" x14ac:dyDescent="0.25"/>
  <cols>
    <col min="1" max="2" width="14.85546875" customWidth="1"/>
    <col min="3" max="3" width="19.140625" customWidth="1"/>
    <col min="4" max="5" width="14.85546875" customWidth="1"/>
    <col min="6" max="6" width="18.28515625" customWidth="1"/>
    <col min="7" max="7" width="20.85546875" customWidth="1"/>
  </cols>
  <sheetData>
    <row r="1" spans="1:7" s="12" customFormat="1" x14ac:dyDescent="0.3">
      <c r="A1" s="12" t="s">
        <v>109</v>
      </c>
      <c r="B1" s="12" t="s">
        <v>52</v>
      </c>
      <c r="C1" s="12" t="s">
        <v>110</v>
      </c>
      <c r="D1" s="12" t="s">
        <v>111</v>
      </c>
      <c r="E1" s="12" t="s">
        <v>54</v>
      </c>
      <c r="F1" s="12" t="s">
        <v>112</v>
      </c>
      <c r="G1" s="12" t="s">
        <v>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UH BS in CS</vt:lpstr>
      <vt:lpstr>University Courses</vt:lpstr>
      <vt:lpstr>LSC Courses</vt:lpstr>
      <vt:lpstr>My Courses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Jennifer</cp:lastModifiedBy>
  <cp:lastPrinted>2019-09-27T17:01:33Z</cp:lastPrinted>
  <dcterms:created xsi:type="dcterms:W3CDTF">2019-05-18T21:17:06Z</dcterms:created>
  <dcterms:modified xsi:type="dcterms:W3CDTF">2022-11-08T05:37:10Z</dcterms:modified>
</cp:coreProperties>
</file>