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pehorton\Desktop\"/>
    </mc:Choice>
  </mc:AlternateContent>
  <xr:revisionPtr revIDLastSave="0" documentId="13_ncr:1_{2F7BF013-9C67-40E5-8EAC-1043933689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" i="1" l="1"/>
  <c r="C3" i="1" s="1"/>
  <c r="C9" i="1" s="1"/>
  <c r="I10" i="1"/>
  <c r="J10" i="1"/>
  <c r="I11" i="1" l="1"/>
  <c r="J11" i="1"/>
  <c r="G9" i="1"/>
  <c r="H9" i="1"/>
  <c r="D9" i="1"/>
  <c r="E9" i="1"/>
  <c r="F9" i="1"/>
  <c r="C10" i="1"/>
  <c r="F10" i="1" l="1"/>
  <c r="E10" i="1"/>
  <c r="E11" i="1" s="1"/>
  <c r="C11" i="1"/>
  <c r="D10" i="1"/>
  <c r="H10" i="1"/>
  <c r="H11" i="1"/>
  <c r="G10" i="1"/>
  <c r="K9" i="1"/>
  <c r="K12" i="1" l="1"/>
  <c r="D11" i="1"/>
  <c r="F11" i="1"/>
  <c r="K10" i="1"/>
  <c r="G11" i="1"/>
</calcChain>
</file>

<file path=xl/sharedStrings.xml><?xml version="1.0" encoding="utf-8"?>
<sst xmlns="http://schemas.openxmlformats.org/spreadsheetml/2006/main" count="17" uniqueCount="17">
  <si>
    <t>Number of items:</t>
  </si>
  <si>
    <t>Standard Divisor:</t>
  </si>
  <si>
    <t>State:</t>
  </si>
  <si>
    <t>A</t>
  </si>
  <si>
    <t>B</t>
  </si>
  <si>
    <t>C</t>
  </si>
  <si>
    <t>D</t>
  </si>
  <si>
    <t>E</t>
  </si>
  <si>
    <t>F</t>
  </si>
  <si>
    <t>G</t>
  </si>
  <si>
    <t>H</t>
  </si>
  <si>
    <t>Total</t>
  </si>
  <si>
    <t>Population:</t>
  </si>
  <si>
    <t>Standard Quota:</t>
  </si>
  <si>
    <t>Lower Quota:</t>
  </si>
  <si>
    <t>Hamilton's Apportionment:</t>
  </si>
  <si>
    <t>Decimal Part: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</si>
</sst>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2</xdr:row>
      <xdr:rowOff>0</xdr:rowOff>
    </xdr:from>
    <xdr:to>
      <xdr:col>5</xdr:col>
      <xdr:colOff>390525</xdr:colOff>
      <xdr:row>2</xdr:row>
      <xdr:rowOff>238125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52725" y="457200"/>
          <a:ext cx="16478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>
              <a:solidFill>
                <a:srgbClr val="FF0000"/>
              </a:solidFill>
            </a:rPr>
            <a:t>Automatically calculated</a:t>
          </a:r>
        </a:p>
      </xdr:txBody>
    </xdr:sp>
    <xdr:clientData/>
  </xdr:twoCellAnchor>
  <xdr:twoCellAnchor>
    <xdr:from>
      <xdr:col>10</xdr:col>
      <xdr:colOff>561975</xdr:colOff>
      <xdr:row>8</xdr:row>
      <xdr:rowOff>0</xdr:rowOff>
    </xdr:from>
    <xdr:to>
      <xdr:col>13</xdr:col>
      <xdr:colOff>381000</xdr:colOff>
      <xdr:row>8</xdr:row>
      <xdr:rowOff>238125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20000" y="1828800"/>
          <a:ext cx="16478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>
              <a:solidFill>
                <a:srgbClr val="FF0000"/>
              </a:solidFill>
            </a:rPr>
            <a:t>Automatically calculated</a:t>
          </a:r>
        </a:p>
      </xdr:txBody>
    </xdr:sp>
    <xdr:clientData/>
  </xdr:twoCellAnchor>
  <xdr:twoCellAnchor>
    <xdr:from>
      <xdr:col>10</xdr:col>
      <xdr:colOff>581025</xdr:colOff>
      <xdr:row>9</xdr:row>
      <xdr:rowOff>0</xdr:rowOff>
    </xdr:from>
    <xdr:to>
      <xdr:col>13</xdr:col>
      <xdr:colOff>400050</xdr:colOff>
      <xdr:row>9</xdr:row>
      <xdr:rowOff>238125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39050" y="2095500"/>
          <a:ext cx="16478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>
              <a:solidFill>
                <a:srgbClr val="FF0000"/>
              </a:solidFill>
            </a:rPr>
            <a:t>Automatically calculated</a:t>
          </a:r>
        </a:p>
      </xdr:txBody>
    </xdr:sp>
    <xdr:clientData/>
  </xdr:twoCellAnchor>
  <xdr:twoCellAnchor>
    <xdr:from>
      <xdr:col>2</xdr:col>
      <xdr:colOff>266700</xdr:colOff>
      <xdr:row>12</xdr:row>
      <xdr:rowOff>57150</xdr:rowOff>
    </xdr:from>
    <xdr:to>
      <xdr:col>10</xdr:col>
      <xdr:colOff>95250</xdr:colOff>
      <xdr:row>14</xdr:row>
      <xdr:rowOff>104775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67075" y="2876550"/>
          <a:ext cx="470535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>
              <a:solidFill>
                <a:srgbClr val="FF0000"/>
              </a:solidFill>
            </a:rPr>
            <a:t>You</a:t>
          </a:r>
          <a:r>
            <a:rPr lang="en-US" sz="1100" b="1" i="1" baseline="0">
              <a:solidFill>
                <a:srgbClr val="FF0000"/>
              </a:solidFill>
            </a:rPr>
            <a:t> must modify the lower quotas to arrive at Hamilton's Apportionment. </a:t>
          </a:r>
          <a:endParaRPr lang="en-US" sz="1100" b="1" i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5</xdr:col>
      <xdr:colOff>38100</xdr:colOff>
      <xdr:row>18</xdr:row>
      <xdr:rowOff>66675</xdr:rowOff>
    </xdr:from>
    <xdr:to>
      <xdr:col>8</xdr:col>
      <xdr:colOff>171450</xdr:colOff>
      <xdr:row>33</xdr:row>
      <xdr:rowOff>66675</xdr:rowOff>
    </xdr:to>
    <xdr:pic>
      <xdr:nvPicPr>
        <xdr:cNvPr id="7" name="yui_3_10_0_1_1429382808337_1088" descr="Alexander Hamilto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3838575"/>
          <a:ext cx="1962150" cy="285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609600</xdr:colOff>
      <xdr:row>20</xdr:row>
      <xdr:rowOff>9525</xdr:rowOff>
    </xdr:from>
    <xdr:to>
      <xdr:col>3</xdr:col>
      <xdr:colOff>447675</xdr:colOff>
      <xdr:row>25</xdr:row>
      <xdr:rowOff>171450</xdr:rowOff>
    </xdr:to>
    <xdr:sp macro="" textlink="">
      <xdr:nvSpPr>
        <xdr:cNvPr id="6" name="Rectangular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19200" y="4695825"/>
          <a:ext cx="2000250" cy="1114425"/>
        </a:xfrm>
        <a:prstGeom prst="wedgeRectCallout">
          <a:avLst>
            <a:gd name="adj1" fmla="val 91918"/>
            <a:gd name="adj2" fmla="val 64920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</a:rPr>
            <a:t>I endorse this apportionment.</a:t>
          </a:r>
        </a:p>
        <a:p>
          <a:pPr algn="l"/>
          <a:endParaRPr lang="en-US" sz="1600" b="1">
            <a:solidFill>
              <a:schemeClr val="tx1"/>
            </a:solidFill>
          </a:endParaRPr>
        </a:p>
        <a:p>
          <a:pPr algn="r"/>
          <a:r>
            <a:rPr lang="en-US" sz="1600" b="1">
              <a:solidFill>
                <a:schemeClr val="tx1"/>
              </a:solidFill>
            </a:rPr>
            <a:t>A.</a:t>
          </a:r>
          <a:r>
            <a:rPr lang="en-US" sz="1600" b="1" baseline="0">
              <a:solidFill>
                <a:schemeClr val="tx1"/>
              </a:solidFill>
            </a:rPr>
            <a:t>H.</a:t>
          </a:r>
          <a:endParaRPr lang="en-US" sz="16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8"/>
  <sheetViews>
    <sheetView showGridLines="0" tabSelected="1" workbookViewId="0">
      <selection activeCell="C2" sqref="C2"/>
    </sheetView>
  </sheetViews>
  <sheetFormatPr defaultRowHeight="15" x14ac:dyDescent="0.25"/>
  <cols>
    <col min="1" max="1" width="9.140625" customWidth="1"/>
    <col min="2" max="2" width="23.28515625" customWidth="1"/>
    <col min="3" max="11" width="9.140625" style="2"/>
  </cols>
  <sheetData>
    <row r="2" spans="2:11" ht="21" x14ac:dyDescent="0.35">
      <c r="B2" s="3" t="s">
        <v>0</v>
      </c>
      <c r="C2" s="1">
        <v>20</v>
      </c>
    </row>
    <row r="3" spans="2:11" ht="21" x14ac:dyDescent="0.35">
      <c r="B3" s="3" t="s">
        <v>1</v>
      </c>
      <c r="C3" s="1">
        <f>K8/C2</f>
        <v>14</v>
      </c>
    </row>
    <row r="7" spans="2:11" ht="21" x14ac:dyDescent="0.35">
      <c r="B7" s="3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</row>
    <row r="8" spans="2:11" ht="21" x14ac:dyDescent="0.35">
      <c r="B8" s="3" t="s">
        <v>12</v>
      </c>
      <c r="C8" s="1">
        <v>40</v>
      </c>
      <c r="D8" s="1">
        <v>50</v>
      </c>
      <c r="E8" s="1">
        <v>35</v>
      </c>
      <c r="F8" s="1">
        <v>40</v>
      </c>
      <c r="G8" s="1">
        <v>55</v>
      </c>
      <c r="H8" s="1">
        <v>60</v>
      </c>
      <c r="I8" s="1">
        <v>0</v>
      </c>
      <c r="J8" s="1">
        <v>0</v>
      </c>
      <c r="K8" s="1">
        <f>SUM(C8:J8)</f>
        <v>280</v>
      </c>
    </row>
    <row r="9" spans="2:11" ht="21" x14ac:dyDescent="0.35">
      <c r="B9" s="3" t="s">
        <v>13</v>
      </c>
      <c r="C9" s="5">
        <f>C8/C3</f>
        <v>2.8571428571428572</v>
      </c>
      <c r="D9" s="5">
        <f>D8/C3</f>
        <v>3.5714285714285716</v>
      </c>
      <c r="E9" s="5">
        <f>E8/C3</f>
        <v>2.5</v>
      </c>
      <c r="F9" s="5">
        <f>F8/C3</f>
        <v>2.8571428571428572</v>
      </c>
      <c r="G9" s="5">
        <f>G8/C3</f>
        <v>3.9285714285714284</v>
      </c>
      <c r="H9" s="5">
        <f>H8/C3</f>
        <v>4.2857142857142856</v>
      </c>
      <c r="I9" s="1">
        <v>0</v>
      </c>
      <c r="J9" s="1">
        <v>0</v>
      </c>
      <c r="K9" s="1">
        <f>SUM(C9:J9)</f>
        <v>20</v>
      </c>
    </row>
    <row r="10" spans="2:11" ht="21" x14ac:dyDescent="0.35">
      <c r="B10" s="3" t="s">
        <v>14</v>
      </c>
      <c r="C10" s="1">
        <f>TRUNC(C9)</f>
        <v>2</v>
      </c>
      <c r="D10" s="1">
        <f t="shared" ref="D10:J10" si="0">TRUNC(D9)</f>
        <v>3</v>
      </c>
      <c r="E10" s="1">
        <f t="shared" si="0"/>
        <v>2</v>
      </c>
      <c r="F10" s="1">
        <f t="shared" si="0"/>
        <v>2</v>
      </c>
      <c r="G10" s="1">
        <f t="shared" si="0"/>
        <v>3</v>
      </c>
      <c r="H10" s="1">
        <f t="shared" si="0"/>
        <v>4</v>
      </c>
      <c r="I10" s="1">
        <f t="shared" si="0"/>
        <v>0</v>
      </c>
      <c r="J10" s="1">
        <f t="shared" si="0"/>
        <v>0</v>
      </c>
      <c r="K10" s="1">
        <f>SUM(C10:J10)</f>
        <v>16</v>
      </c>
    </row>
    <row r="11" spans="2:11" ht="21" x14ac:dyDescent="0.35">
      <c r="B11" s="3" t="s">
        <v>16</v>
      </c>
      <c r="C11" s="5">
        <f>C9-C10</f>
        <v>0.85714285714285721</v>
      </c>
      <c r="D11" s="5">
        <f t="shared" ref="D11:J11" si="1">D9-D10</f>
        <v>0.57142857142857162</v>
      </c>
      <c r="E11" s="5">
        <f t="shared" si="1"/>
        <v>0.5</v>
      </c>
      <c r="F11" s="5">
        <f t="shared" si="1"/>
        <v>0.85714285714285721</v>
      </c>
      <c r="G11" s="5">
        <f t="shared" si="1"/>
        <v>0.92857142857142838</v>
      </c>
      <c r="H11" s="5">
        <f t="shared" si="1"/>
        <v>0.28571428571428559</v>
      </c>
      <c r="I11" s="5">
        <f t="shared" si="1"/>
        <v>0</v>
      </c>
      <c r="J11" s="5">
        <f t="shared" si="1"/>
        <v>0</v>
      </c>
      <c r="K11" s="8"/>
    </row>
    <row r="12" spans="2:11" ht="42" x14ac:dyDescent="0.35">
      <c r="B12" s="7" t="s">
        <v>15</v>
      </c>
      <c r="C12" s="6">
        <v>3</v>
      </c>
      <c r="D12" s="6">
        <v>4</v>
      </c>
      <c r="E12" s="6">
        <v>2</v>
      </c>
      <c r="F12" s="6">
        <v>3</v>
      </c>
      <c r="G12" s="6">
        <v>4</v>
      </c>
      <c r="H12" s="6">
        <v>4</v>
      </c>
      <c r="I12" s="6">
        <v>0</v>
      </c>
      <c r="J12" s="6">
        <v>0</v>
      </c>
      <c r="K12" s="6">
        <f>SUM(C12:J12)</f>
        <v>20</v>
      </c>
    </row>
    <row r="26" spans="8:8" x14ac:dyDescent="0.25">
      <c r="H26"/>
    </row>
    <row r="27" spans="8:8" x14ac:dyDescent="0.25">
      <c r="H27"/>
    </row>
    <row r="28" spans="8:8" x14ac:dyDescent="0.25">
      <c r="H28"/>
    </row>
  </sheetData>
  <sortState xmlns:xlrd2="http://schemas.microsoft.com/office/spreadsheetml/2017/richdata2" columnSort="1" ref="P15:W16">
    <sortCondition descending="1" ref="P16:W16"/>
  </sortState>
  <conditionalFormatting sqref="K12">
    <cfRule type="cellIs" dxfId="0" priority="1" operator="notEqual">
      <formula>$C$2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Lone Star College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Horton, Peter W</dc:creator>
  <cp:lastModifiedBy>Horton, Peter</cp:lastModifiedBy>
  <dcterms:created xsi:type="dcterms:W3CDTF">2015-04-18T18:29:11Z</dcterms:created>
  <dcterms:modified xsi:type="dcterms:W3CDTF">2021-11-21T01:52:54Z</dcterms:modified>
</cp:coreProperties>
</file>